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340" activeTab="3"/>
  </bookViews>
  <sheets>
    <sheet name="Data" sheetId="1" r:id="rId1"/>
    <sheet name="Data (Anon)" sheetId="2" r:id="rId2"/>
    <sheet name="Sheet1" sheetId="3" r:id="rId3"/>
    <sheet name="07-15 16-17 comparison " sheetId="4" r:id="rId4"/>
  </sheets>
  <definedNames/>
  <calcPr fullCalcOnLoad="1"/>
</workbook>
</file>

<file path=xl/sharedStrings.xml><?xml version="1.0" encoding="utf-8"?>
<sst xmlns="http://schemas.openxmlformats.org/spreadsheetml/2006/main" count="422" uniqueCount="162">
  <si>
    <t>York</t>
  </si>
  <si>
    <t>Loughborough</t>
  </si>
  <si>
    <t>Swansea</t>
  </si>
  <si>
    <t>Liverpool</t>
  </si>
  <si>
    <t>Lancaster</t>
  </si>
  <si>
    <t>Bristol</t>
  </si>
  <si>
    <t>Newcastle</t>
  </si>
  <si>
    <t>Leeds</t>
  </si>
  <si>
    <t>St Andrews</t>
  </si>
  <si>
    <t>Aberystwyth</t>
  </si>
  <si>
    <t>Heriot-Watt</t>
  </si>
  <si>
    <t>Durham</t>
  </si>
  <si>
    <t>Cardiff</t>
  </si>
  <si>
    <t>Nottingham</t>
  </si>
  <si>
    <t>Oxford Brookes</t>
  </si>
  <si>
    <t>Surrey</t>
  </si>
  <si>
    <t>Edinburgh</t>
  </si>
  <si>
    <t>Manchester</t>
  </si>
  <si>
    <t>Southampton</t>
  </si>
  <si>
    <t>Reading</t>
  </si>
  <si>
    <t>Glasgow</t>
  </si>
  <si>
    <t>QUB</t>
  </si>
  <si>
    <t>Sussex</t>
  </si>
  <si>
    <t xml:space="preserve">Oxford </t>
  </si>
  <si>
    <t>A</t>
  </si>
  <si>
    <t>B</t>
  </si>
  <si>
    <t>Warwick (not stats)</t>
  </si>
  <si>
    <r>
      <rPr>
        <sz val="10"/>
        <rFont val="Calibri"/>
        <family val="2"/>
      </rPr>
      <t>•</t>
    </r>
    <r>
      <rPr>
        <sz val="10"/>
        <rFont val="Segoe UI"/>
        <family val="0"/>
      </rPr>
      <t>Kent</t>
    </r>
  </si>
  <si>
    <r>
      <rPr>
        <sz val="10"/>
        <rFont val="Calibri"/>
        <family val="2"/>
      </rPr>
      <t>•</t>
    </r>
    <r>
      <rPr>
        <sz val="10"/>
        <rFont val="Segoe UI"/>
        <family val="0"/>
      </rPr>
      <t>UEA</t>
    </r>
  </si>
  <si>
    <t>•Open</t>
  </si>
  <si>
    <r>
      <rPr>
        <sz val="10"/>
        <rFont val="Calibri"/>
        <family val="2"/>
      </rPr>
      <t>•</t>
    </r>
    <r>
      <rPr>
        <sz val="10"/>
        <rFont val="Segoe UI"/>
        <family val="0"/>
      </rPr>
      <t>Leicester</t>
    </r>
  </si>
  <si>
    <r>
      <rPr>
        <sz val="10"/>
        <rFont val="Calibri"/>
        <family val="2"/>
      </rPr>
      <t>•</t>
    </r>
    <r>
      <rPr>
        <sz val="10"/>
        <rFont val="Segoe UI"/>
        <family val="0"/>
      </rPr>
      <t>Holloway</t>
    </r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</si>
  <si>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</si>
  <si>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</si>
  <si>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</si>
  <si>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</si>
  <si>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</si>
  <si>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</si>
  <si>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</si>
  <si>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</si>
  <si>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</si>
  <si>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</si>
  <si>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</si>
  <si>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</si>
  <si>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</si>
  <si>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</si>
  <si>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</si>
  <si>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T</t>
  </si>
  <si>
    <t>U</t>
  </si>
  <si>
    <t>W</t>
  </si>
  <si>
    <t>X</t>
  </si>
  <si>
    <t>Y</t>
  </si>
  <si>
    <t>AA</t>
  </si>
  <si>
    <t>BB</t>
  </si>
  <si>
    <t>Institution</t>
  </si>
  <si>
    <t>Bath</t>
  </si>
  <si>
    <t>Sheffield</t>
  </si>
  <si>
    <t>QMUL</t>
  </si>
  <si>
    <t>V</t>
  </si>
  <si>
    <t>P</t>
  </si>
  <si>
    <t>S</t>
  </si>
  <si>
    <t>CC</t>
  </si>
  <si>
    <t>DD</t>
  </si>
  <si>
    <t>EE</t>
  </si>
  <si>
    <t>FF</t>
  </si>
  <si>
    <t>GG</t>
  </si>
  <si>
    <t>HH</t>
  </si>
  <si>
    <t>UCL</t>
  </si>
  <si>
    <t>II</t>
  </si>
  <si>
    <t>JJ</t>
  </si>
  <si>
    <t>Imperial</t>
  </si>
  <si>
    <t>Cambridge</t>
  </si>
  <si>
    <t>Z</t>
  </si>
  <si>
    <t>King's College London</t>
  </si>
  <si>
    <t>KCL</t>
  </si>
  <si>
    <t>KK</t>
  </si>
  <si>
    <t>2007/2008 ALLOCATION</t>
  </si>
  <si>
    <t>2008/2009 ALLOCATION</t>
  </si>
  <si>
    <t>2009/2010 ALLOCATION</t>
  </si>
  <si>
    <t>2010/2011 ALLOCATION*</t>
  </si>
  <si>
    <t>2013/2014 ALLOCATION**</t>
  </si>
  <si>
    <t>Brunel University</t>
  </si>
  <si>
    <t>n/a</t>
  </si>
  <si>
    <t>Cardiff University</t>
  </si>
  <si>
    <t>City University</t>
  </si>
  <si>
    <t>Durham University</t>
  </si>
  <si>
    <t>Heriot-Watt University</t>
  </si>
  <si>
    <t>Imperial College</t>
  </si>
  <si>
    <t>Keele University</t>
  </si>
  <si>
    <t>Kings College London</t>
  </si>
  <si>
    <t>Lancaster University</t>
  </si>
  <si>
    <t>Loughborough University</t>
  </si>
  <si>
    <t>LSE</t>
  </si>
  <si>
    <t>Newcastle University</t>
  </si>
  <si>
    <t>Open University</t>
  </si>
  <si>
    <t>Queen Mary, University of London</t>
  </si>
  <si>
    <t>Queen's University Belfast</t>
  </si>
  <si>
    <t>Royal Holloway, University of London</t>
  </si>
  <si>
    <t>Swansea University</t>
  </si>
  <si>
    <t>The University of Manchester</t>
  </si>
  <si>
    <t>University College London</t>
  </si>
  <si>
    <t>University of Aberdeen</t>
  </si>
  <si>
    <t>University of Bath</t>
  </si>
  <si>
    <t>University of Birmingham</t>
  </si>
  <si>
    <t>University of Bristol</t>
  </si>
  <si>
    <t>University of Cambridge</t>
  </si>
  <si>
    <t>University of East Anglia</t>
  </si>
  <si>
    <t>University of Edinburgh</t>
  </si>
  <si>
    <t>University of Exeter</t>
  </si>
  <si>
    <t>University of Glasgow</t>
  </si>
  <si>
    <t>University of Kent</t>
  </si>
  <si>
    <t>University of Leeds</t>
  </si>
  <si>
    <t>University of Leicester</t>
  </si>
  <si>
    <t>University of Liverpool</t>
  </si>
  <si>
    <t>University of Nottingham</t>
  </si>
  <si>
    <t>University of Oxford</t>
  </si>
  <si>
    <t>University of Reading</t>
  </si>
  <si>
    <t>University of Salford</t>
  </si>
  <si>
    <t>University of Sheffield</t>
  </si>
  <si>
    <t>University of Southampton</t>
  </si>
  <si>
    <t>University of St Andrews</t>
  </si>
  <si>
    <t>University of Stirling</t>
  </si>
  <si>
    <t>University of Strathclyde</t>
  </si>
  <si>
    <t>University of Surrey</t>
  </si>
  <si>
    <t>University of Sussex</t>
  </si>
  <si>
    <t>University of Warwick</t>
  </si>
  <si>
    <t>University of York</t>
  </si>
  <si>
    <t>* Allocations for 2011/12 were the same as 2010/11. The same percentage allocation was also used for 2012/13.</t>
  </si>
  <si>
    <t>** Allocations for 2014/15 and 2015/16 will be the same as 2013/14.</t>
  </si>
  <si>
    <t>INSTITUTION</t>
  </si>
  <si>
    <t>Doctoral Training Partnership Allocations 2007 - 2015</t>
  </si>
  <si>
    <t>Aston University</t>
  </si>
  <si>
    <t>Brunel University London</t>
  </si>
  <si>
    <t>Cranfield University</t>
  </si>
  <si>
    <t>Imperial College London</t>
  </si>
  <si>
    <t>Queen Mary University of London (QMUL)</t>
  </si>
  <si>
    <t>Queen's University of Belfast</t>
  </si>
  <si>
    <t>University of Brighton</t>
  </si>
  <si>
    <t>University of Dundee</t>
  </si>
  <si>
    <t>University of Huddersfield</t>
  </si>
  <si>
    <t>2016 DTPs awarded to the following 40 universities:</t>
  </si>
  <si>
    <t>In 2007-15 list</t>
  </si>
  <si>
    <t>In 2016-2017 list</t>
  </si>
  <si>
    <t>responded to survey</t>
  </si>
  <si>
    <t>comment</t>
  </si>
  <si>
    <t>Doctoral Training Partnership Allocations 2007 - 2015 and/or DTP allocation 2016/2017</t>
  </si>
  <si>
    <t>ü</t>
  </si>
  <si>
    <t>û</t>
  </si>
  <si>
    <t>not surveyed</t>
  </si>
  <si>
    <t>still to contact</t>
  </si>
  <si>
    <t xml:space="preserve">not surveyed </t>
  </si>
  <si>
    <t>nil allocation in 2015</t>
  </si>
  <si>
    <t>not sending a response</t>
  </si>
  <si>
    <t>response imminent</t>
  </si>
  <si>
    <t>Oxford Brookes University</t>
  </si>
  <si>
    <t>included in HoDoMs list</t>
  </si>
  <si>
    <t>Total</t>
  </si>
  <si>
    <t>listed as receiving allocation but no value</t>
  </si>
  <si>
    <t>UCL (Stats)</t>
  </si>
  <si>
    <t>Warwick (Stats)</t>
  </si>
  <si>
    <t>Dundee</t>
  </si>
  <si>
    <t>Stirling</t>
  </si>
</sst>
</file>

<file path=xl/styles.xml><?xml version="1.0" encoding="utf-8"?>
<styleSheet xmlns="http://schemas.openxmlformats.org/spreadsheetml/2006/main">
  <numFmts count="2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mm/dd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0"/>
      <name val="Segoe UI"/>
      <family val="0"/>
    </font>
    <font>
      <sz val="10"/>
      <name val="Calibri"/>
      <family val="2"/>
    </font>
    <font>
      <b/>
      <sz val="10"/>
      <name val="Segoe UI"/>
      <family val="2"/>
    </font>
    <font>
      <sz val="10"/>
      <name val="Wingdings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 Light"/>
      <family val="2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2" fillId="0" borderId="11" xfId="0" applyNumberFormat="1" applyFont="1" applyBorder="1" applyAlignment="1">
      <alignment/>
    </xf>
    <xf numFmtId="17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10" fontId="0" fillId="0" borderId="1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6" xfId="0" applyBorder="1" applyAlignment="1">
      <alignment horizontal="right" readingOrder="2"/>
    </xf>
    <xf numFmtId="0" fontId="0" fillId="0" borderId="0" xfId="0" applyBorder="1" applyAlignment="1">
      <alignment horizontal="right" readingOrder="2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10" fontId="0" fillId="0" borderId="17" xfId="0" applyNumberFormat="1" applyBorder="1" applyAlignment="1">
      <alignment/>
    </xf>
    <xf numFmtId="1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23" fillId="0" borderId="0" xfId="0" applyFont="1" applyAlignment="1">
      <alignment vertical="top"/>
    </xf>
    <xf numFmtId="0" fontId="2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22" fillId="0" borderId="24" xfId="0" applyFont="1" applyBorder="1" applyAlignment="1">
      <alignment vertical="top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24" fillId="0" borderId="32" xfId="0" applyFont="1" applyBorder="1" applyAlignment="1">
      <alignment/>
    </xf>
    <xf numFmtId="0" fontId="0" fillId="0" borderId="31" xfId="0" applyBorder="1" applyAlignment="1">
      <alignment/>
    </xf>
    <xf numFmtId="0" fontId="24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7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DTP Maths PhD Starts</a:t>
            </a:r>
          </a:p>
        </c:rich>
      </c:tx>
      <c:layout>
        <c:manualLayout>
          <c:xMode val="factor"/>
          <c:yMode val="factor"/>
          <c:x val="-0.001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375"/>
          <c:w val="0.921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Data!$B$2:$B$42</c:f>
              <c:numCache/>
            </c:numRef>
          </c:val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Data!$C$2:$C$42</c:f>
              <c:numCache/>
            </c:numRef>
          </c:val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Sep-17</c:v>
                </c:pt>
              </c:strCache>
            </c:strRef>
          </c:tx>
          <c:spPr>
            <a:solidFill>
              <a:srgbClr val="A7EA5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Data!$A$2:$A$42</c:f>
              <c:strCache/>
            </c:strRef>
          </c:cat>
          <c:val>
            <c:numRef>
              <c:f>Data!$D$2:$D$42</c:f>
              <c:numCache/>
            </c:numRef>
          </c:val>
        </c:ser>
        <c:overlap val="-27"/>
        <c:gapWidth val="219"/>
        <c:axId val="48706231"/>
        <c:axId val="35702896"/>
      </c:bar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7062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"/>
          <c:y val="0.961"/>
          <c:w val="0.062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DTP Maths PhD Starts</a:t>
            </a:r>
          </a:p>
        </c:rich>
      </c:tx>
      <c:layout>
        <c:manualLayout>
          <c:xMode val="factor"/>
          <c:yMode val="factor"/>
          <c:x val="-0.002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4325"/>
          <c:w val="0.89725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(Anon)'!$B$1</c:f>
              <c:strCache>
                <c:ptCount val="1"/>
                <c:pt idx="0">
                  <c:v>Sep-15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(Anon)'!$A$2:$A$38</c:f>
              <c:strCache/>
            </c:strRef>
          </c:cat>
          <c:val>
            <c:numRef>
              <c:f>'Data (Anon)'!$B$2:$B$38</c:f>
              <c:numCache/>
            </c:numRef>
          </c:val>
        </c:ser>
        <c:ser>
          <c:idx val="1"/>
          <c:order val="1"/>
          <c:tx>
            <c:strRef>
              <c:f>'Data (Anon)'!$C$1</c:f>
              <c:strCache>
                <c:ptCount val="1"/>
                <c:pt idx="0">
                  <c:v>Sep-16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(Anon)'!$A$2:$A$38</c:f>
              <c:strCache/>
            </c:strRef>
          </c:cat>
          <c:val>
            <c:numRef>
              <c:f>'Data (Anon)'!$C$2:$C$38</c:f>
              <c:numCache/>
            </c:numRef>
          </c:val>
        </c:ser>
        <c:overlap val="-27"/>
        <c:gapWidth val="219"/>
        <c:axId val="52890609"/>
        <c:axId val="6253434"/>
      </c:bar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8906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5"/>
          <c:y val="0.9655"/>
          <c:w val="0.16125"/>
          <c:h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200025</xdr:rowOff>
    </xdr:from>
    <xdr:to>
      <xdr:col>20</xdr:col>
      <xdr:colOff>57150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4114800" y="200025"/>
        <a:ext cx="8915400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38100</xdr:rowOff>
    </xdr:from>
    <xdr:to>
      <xdr:col>15</xdr:col>
      <xdr:colOff>276225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3209925" y="238125"/>
        <a:ext cx="703897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D9" sqref="D9"/>
    </sheetView>
  </sheetViews>
  <sheetFormatPr defaultColWidth="11.421875" defaultRowHeight="14.25"/>
  <cols>
    <col min="1" max="1" width="18.421875" style="0" bestFit="1" customWidth="1"/>
    <col min="2" max="2" width="10.57421875" style="0" customWidth="1"/>
    <col min="3" max="3" width="12.57421875" style="0" customWidth="1"/>
    <col min="4" max="16384" width="9.00390625" style="0" customWidth="1"/>
  </cols>
  <sheetData>
    <row r="1" spans="1:4" ht="15.75">
      <c r="A1" s="2" t="s">
        <v>54</v>
      </c>
      <c r="B1" s="5">
        <v>42248</v>
      </c>
      <c r="C1" s="6">
        <v>42614</v>
      </c>
      <c r="D1" s="57">
        <v>42979</v>
      </c>
    </row>
    <row r="2" spans="1:4" ht="15.75">
      <c r="A2" t="s">
        <v>9</v>
      </c>
      <c r="B2" s="4">
        <v>0</v>
      </c>
      <c r="C2" s="3">
        <v>0</v>
      </c>
      <c r="D2">
        <v>0</v>
      </c>
    </row>
    <row r="3" spans="1:4" ht="15.75">
      <c r="A3" s="1" t="s">
        <v>29</v>
      </c>
      <c r="B3" s="4">
        <v>0</v>
      </c>
      <c r="C3" s="3">
        <v>0</v>
      </c>
      <c r="D3">
        <v>0</v>
      </c>
    </row>
    <row r="4" spans="1:4" ht="15.75">
      <c r="A4" t="s">
        <v>14</v>
      </c>
      <c r="B4" s="4">
        <v>0</v>
      </c>
      <c r="C4" s="3">
        <v>0</v>
      </c>
      <c r="D4">
        <v>0</v>
      </c>
    </row>
    <row r="5" spans="1:3" ht="15.75">
      <c r="A5" t="s">
        <v>21</v>
      </c>
      <c r="B5" s="4">
        <v>0</v>
      </c>
      <c r="C5" s="3">
        <v>0</v>
      </c>
    </row>
    <row r="6" spans="1:4" ht="15.75">
      <c r="A6" t="s">
        <v>2</v>
      </c>
      <c r="B6" s="4">
        <v>0</v>
      </c>
      <c r="C6" s="3">
        <v>0</v>
      </c>
      <c r="D6">
        <v>0</v>
      </c>
    </row>
    <row r="7" spans="1:4" ht="15.75">
      <c r="A7" t="s">
        <v>19</v>
      </c>
      <c r="B7" s="4">
        <v>1</v>
      </c>
      <c r="C7" s="3">
        <v>0.5</v>
      </c>
      <c r="D7">
        <v>1</v>
      </c>
    </row>
    <row r="8" spans="1:4" ht="15.75">
      <c r="A8" s="1" t="s">
        <v>160</v>
      </c>
      <c r="B8" s="4"/>
      <c r="C8" s="3"/>
      <c r="D8">
        <v>1</v>
      </c>
    </row>
    <row r="9" spans="1:4" ht="15.75">
      <c r="A9" t="s">
        <v>11</v>
      </c>
      <c r="B9" s="4">
        <v>3</v>
      </c>
      <c r="C9" s="3">
        <v>2</v>
      </c>
      <c r="D9">
        <v>1</v>
      </c>
    </row>
    <row r="10" spans="1:4" ht="15.75">
      <c r="A10" s="1" t="s">
        <v>28</v>
      </c>
      <c r="B10" s="4">
        <v>2</v>
      </c>
      <c r="C10" s="3">
        <v>0</v>
      </c>
      <c r="D10">
        <v>0</v>
      </c>
    </row>
    <row r="11" spans="1:4" ht="15.75">
      <c r="A11" s="1" t="s">
        <v>31</v>
      </c>
      <c r="B11" s="4">
        <v>2</v>
      </c>
      <c r="C11" s="3">
        <v>0</v>
      </c>
      <c r="D11">
        <v>0</v>
      </c>
    </row>
    <row r="12" spans="1:4" ht="15.75">
      <c r="A12" t="s">
        <v>13</v>
      </c>
      <c r="B12" s="4">
        <v>2</v>
      </c>
      <c r="C12" s="3">
        <v>2.5</v>
      </c>
      <c r="D12">
        <v>10.6</v>
      </c>
    </row>
    <row r="13" spans="1:4" ht="15.75">
      <c r="A13" t="s">
        <v>4</v>
      </c>
      <c r="B13" s="4">
        <v>2</v>
      </c>
      <c r="C13" s="3">
        <v>1</v>
      </c>
      <c r="D13">
        <v>2</v>
      </c>
    </row>
    <row r="14" spans="1:3" ht="15.75">
      <c r="A14" t="s">
        <v>3</v>
      </c>
      <c r="B14" s="4">
        <v>2</v>
      </c>
      <c r="C14" s="3">
        <v>1</v>
      </c>
    </row>
    <row r="15" spans="1:4" ht="15.75">
      <c r="A15" t="s">
        <v>1</v>
      </c>
      <c r="B15" s="8">
        <v>2</v>
      </c>
      <c r="C15" s="9">
        <v>2</v>
      </c>
      <c r="D15">
        <v>4</v>
      </c>
    </row>
    <row r="16" spans="1:4" ht="15.75">
      <c r="A16" t="s">
        <v>17</v>
      </c>
      <c r="B16" s="8">
        <v>2</v>
      </c>
      <c r="C16" s="9">
        <v>1.5</v>
      </c>
      <c r="D16">
        <v>3</v>
      </c>
    </row>
    <row r="17" spans="1:4" ht="15.75">
      <c r="A17" t="s">
        <v>6</v>
      </c>
      <c r="B17" s="8">
        <v>2.5</v>
      </c>
      <c r="C17" s="9">
        <v>2.5</v>
      </c>
      <c r="D17">
        <v>3</v>
      </c>
    </row>
    <row r="18" spans="1:4" ht="15.75">
      <c r="A18" s="1" t="s">
        <v>27</v>
      </c>
      <c r="B18" s="4">
        <v>3</v>
      </c>
      <c r="C18" s="3">
        <v>0</v>
      </c>
      <c r="D18">
        <v>0</v>
      </c>
    </row>
    <row r="19" spans="1:3" ht="15.75">
      <c r="A19" s="1" t="s">
        <v>74</v>
      </c>
      <c r="B19" s="4">
        <v>3</v>
      </c>
      <c r="C19" s="3">
        <v>3</v>
      </c>
    </row>
    <row r="20" spans="1:4" ht="15.75">
      <c r="A20" s="1" t="s">
        <v>161</v>
      </c>
      <c r="B20" s="4"/>
      <c r="C20" s="3"/>
      <c r="D20">
        <v>0</v>
      </c>
    </row>
    <row r="21" spans="1:4" ht="15.75">
      <c r="A21" t="s">
        <v>15</v>
      </c>
      <c r="B21" s="4">
        <v>3</v>
      </c>
      <c r="C21" s="3">
        <v>3</v>
      </c>
      <c r="D21">
        <v>3.5</v>
      </c>
    </row>
    <row r="22" spans="1:4" ht="15.75">
      <c r="A22" t="s">
        <v>67</v>
      </c>
      <c r="B22" s="4">
        <v>3</v>
      </c>
      <c r="C22" s="3">
        <v>3</v>
      </c>
      <c r="D22">
        <v>3</v>
      </c>
    </row>
    <row r="23" spans="1:4" ht="15.75">
      <c r="A23" s="1" t="s">
        <v>158</v>
      </c>
      <c r="B23" s="4"/>
      <c r="C23" s="3"/>
      <c r="D23">
        <v>0</v>
      </c>
    </row>
    <row r="24" spans="1:4" ht="15.75">
      <c r="A24" t="s">
        <v>10</v>
      </c>
      <c r="B24" s="4">
        <v>3</v>
      </c>
      <c r="C24" s="3">
        <v>0.5</v>
      </c>
      <c r="D24">
        <v>2</v>
      </c>
    </row>
    <row r="25" spans="1:4" ht="15.75">
      <c r="A25" t="s">
        <v>20</v>
      </c>
      <c r="B25" s="4">
        <v>3</v>
      </c>
      <c r="C25" s="3">
        <v>2</v>
      </c>
      <c r="D25">
        <v>3</v>
      </c>
    </row>
    <row r="26" spans="1:4" ht="15.75">
      <c r="A26" t="s">
        <v>56</v>
      </c>
      <c r="B26" s="8">
        <v>3</v>
      </c>
      <c r="C26" s="9">
        <v>2.6</v>
      </c>
      <c r="D26">
        <v>3</v>
      </c>
    </row>
    <row r="27" spans="1:4" ht="15.75">
      <c r="A27" t="s">
        <v>57</v>
      </c>
      <c r="B27" s="8">
        <v>3.4</v>
      </c>
      <c r="C27" s="9">
        <v>2.6</v>
      </c>
      <c r="D27">
        <v>2</v>
      </c>
    </row>
    <row r="28" spans="1:4" ht="15.75">
      <c r="A28" t="s">
        <v>16</v>
      </c>
      <c r="B28" s="4">
        <v>3.5</v>
      </c>
      <c r="C28" s="3">
        <v>3.5</v>
      </c>
      <c r="D28">
        <v>2</v>
      </c>
    </row>
    <row r="29" spans="1:4" ht="15.75">
      <c r="A29" t="s">
        <v>7</v>
      </c>
      <c r="B29" s="4">
        <v>4</v>
      </c>
      <c r="C29" s="3">
        <v>4</v>
      </c>
      <c r="D29">
        <v>3</v>
      </c>
    </row>
    <row r="30" spans="1:4" ht="15.75">
      <c r="A30" t="s">
        <v>8</v>
      </c>
      <c r="B30" s="4">
        <v>4</v>
      </c>
      <c r="C30" s="3">
        <v>2</v>
      </c>
      <c r="D30">
        <v>3.5</v>
      </c>
    </row>
    <row r="31" spans="1:4" ht="15.75">
      <c r="A31" s="1" t="s">
        <v>30</v>
      </c>
      <c r="B31" s="4">
        <v>4</v>
      </c>
      <c r="C31" s="3">
        <v>0</v>
      </c>
      <c r="D31">
        <v>0</v>
      </c>
    </row>
    <row r="32" spans="1:4" ht="15.75">
      <c r="A32" t="s">
        <v>55</v>
      </c>
      <c r="B32" s="8">
        <v>4</v>
      </c>
      <c r="C32" s="9">
        <v>4</v>
      </c>
      <c r="D32">
        <v>2.5</v>
      </c>
    </row>
    <row r="33" spans="1:4" ht="15.75">
      <c r="A33" t="s">
        <v>22</v>
      </c>
      <c r="B33" s="4">
        <v>5</v>
      </c>
      <c r="C33" s="3">
        <v>0.5</v>
      </c>
      <c r="D33">
        <v>2</v>
      </c>
    </row>
    <row r="34" spans="1:4" ht="15.75">
      <c r="A34" t="s">
        <v>0</v>
      </c>
      <c r="B34" s="4">
        <v>5</v>
      </c>
      <c r="C34" s="3">
        <v>3.5</v>
      </c>
      <c r="D34">
        <v>5</v>
      </c>
    </row>
    <row r="35" spans="1:4" ht="15.75">
      <c r="A35" t="s">
        <v>12</v>
      </c>
      <c r="B35" s="4">
        <v>6</v>
      </c>
      <c r="C35" s="3">
        <v>4</v>
      </c>
      <c r="D35">
        <v>4</v>
      </c>
    </row>
    <row r="36" spans="1:4" ht="15.75">
      <c r="A36" t="s">
        <v>18</v>
      </c>
      <c r="B36" s="4">
        <v>6.5</v>
      </c>
      <c r="C36" s="3">
        <v>5.5</v>
      </c>
      <c r="D36">
        <v>10</v>
      </c>
    </row>
    <row r="37" spans="1:4" ht="15.75">
      <c r="A37" t="s">
        <v>70</v>
      </c>
      <c r="B37" s="4">
        <v>6.5</v>
      </c>
      <c r="C37" s="3">
        <v>6.5</v>
      </c>
      <c r="D37">
        <v>24</v>
      </c>
    </row>
    <row r="38" spans="1:4" ht="15.75">
      <c r="A38" t="s">
        <v>5</v>
      </c>
      <c r="B38" s="8">
        <v>7</v>
      </c>
      <c r="C38" s="9">
        <v>7</v>
      </c>
      <c r="D38">
        <v>10</v>
      </c>
    </row>
    <row r="39" spans="1:4" ht="15.75">
      <c r="A39" t="s">
        <v>26</v>
      </c>
      <c r="B39" s="4">
        <v>10</v>
      </c>
      <c r="C39" s="3">
        <v>5</v>
      </c>
      <c r="D39">
        <v>3.5</v>
      </c>
    </row>
    <row r="40" spans="1:4" ht="15.75">
      <c r="A40" s="1" t="s">
        <v>159</v>
      </c>
      <c r="B40" s="4"/>
      <c r="C40" s="3"/>
      <c r="D40">
        <v>6</v>
      </c>
    </row>
    <row r="41" spans="1:4" ht="15.75">
      <c r="A41" t="s">
        <v>71</v>
      </c>
      <c r="B41" s="4">
        <v>12</v>
      </c>
      <c r="C41" s="3">
        <v>12</v>
      </c>
      <c r="D41">
        <v>15</v>
      </c>
    </row>
    <row r="42" spans="1:4" ht="15.75">
      <c r="A42" t="s">
        <v>23</v>
      </c>
      <c r="B42" s="4">
        <v>12.5</v>
      </c>
      <c r="C42" s="3">
        <v>14.5</v>
      </c>
      <c r="D42">
        <v>23</v>
      </c>
    </row>
    <row r="43" spans="2:4" ht="16.5" thickBot="1">
      <c r="B43" s="7">
        <f>SUM(B2:B42)</f>
        <v>134.9</v>
      </c>
      <c r="C43" s="7">
        <f>SUM(C2:C42)</f>
        <v>101.7</v>
      </c>
      <c r="D43" s="7">
        <f>SUM(D2:D42)</f>
        <v>155.6</v>
      </c>
    </row>
    <row r="44" ht="16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39" sqref="A39"/>
    </sheetView>
  </sheetViews>
  <sheetFormatPr defaultColWidth="11.421875" defaultRowHeight="14.25"/>
  <cols>
    <col min="1" max="1" width="18.421875" style="0" bestFit="1" customWidth="1"/>
    <col min="2" max="2" width="10.57421875" style="0" customWidth="1"/>
    <col min="3" max="3" width="12.57421875" style="0" customWidth="1"/>
    <col min="4" max="16384" width="9.00390625" style="0" customWidth="1"/>
  </cols>
  <sheetData>
    <row r="1" spans="1:3" ht="15.75">
      <c r="A1" s="2" t="s">
        <v>54</v>
      </c>
      <c r="B1" s="5">
        <v>42248</v>
      </c>
      <c r="C1" s="6">
        <v>42614</v>
      </c>
    </row>
    <row r="2" spans="1:3" ht="15.75">
      <c r="A2" t="s">
        <v>24</v>
      </c>
      <c r="B2" s="4">
        <v>0</v>
      </c>
      <c r="C2" s="3">
        <v>0</v>
      </c>
    </row>
    <row r="3" spans="1:3" ht="15.75">
      <c r="A3" t="s">
        <v>25</v>
      </c>
      <c r="B3" s="4">
        <v>0</v>
      </c>
      <c r="C3" s="3">
        <v>0</v>
      </c>
    </row>
    <row r="4" spans="1:3" ht="15.75">
      <c r="A4" t="s">
        <v>32</v>
      </c>
      <c r="B4" s="4">
        <v>0</v>
      </c>
      <c r="C4" s="3">
        <v>0</v>
      </c>
    </row>
    <row r="5" spans="1:3" ht="15.75">
      <c r="A5" t="s">
        <v>33</v>
      </c>
      <c r="B5" s="4">
        <v>0</v>
      </c>
      <c r="C5" s="3">
        <v>0</v>
      </c>
    </row>
    <row r="6" spans="1:3" ht="15.75">
      <c r="A6" t="s">
        <v>34</v>
      </c>
      <c r="B6" s="4">
        <v>0</v>
      </c>
      <c r="C6" s="3">
        <v>0</v>
      </c>
    </row>
    <row r="7" spans="1:3" ht="15.75">
      <c r="A7" t="s">
        <v>35</v>
      </c>
      <c r="B7" s="4">
        <v>1</v>
      </c>
      <c r="C7" s="3">
        <v>0.5</v>
      </c>
    </row>
    <row r="8" spans="1:3" ht="15.75">
      <c r="A8" t="s">
        <v>36</v>
      </c>
      <c r="B8" s="4">
        <v>3</v>
      </c>
      <c r="C8" s="3">
        <v>2</v>
      </c>
    </row>
    <row r="9" spans="1:3" ht="15.75">
      <c r="A9" t="s">
        <v>37</v>
      </c>
      <c r="B9" s="4">
        <v>2</v>
      </c>
      <c r="C9" s="3">
        <v>0</v>
      </c>
    </row>
    <row r="10" spans="1:3" ht="15.75">
      <c r="A10" t="s">
        <v>38</v>
      </c>
      <c r="B10" s="4">
        <v>2</v>
      </c>
      <c r="C10" s="3">
        <v>0</v>
      </c>
    </row>
    <row r="11" spans="1:3" ht="15.75">
      <c r="A11" t="s">
        <v>39</v>
      </c>
      <c r="B11" s="4">
        <v>2</v>
      </c>
      <c r="C11" s="3">
        <v>2.5</v>
      </c>
    </row>
    <row r="12" spans="1:3" ht="15.75">
      <c r="A12" t="s">
        <v>40</v>
      </c>
      <c r="B12" s="4">
        <v>2</v>
      </c>
      <c r="C12" s="3">
        <v>1</v>
      </c>
    </row>
    <row r="13" spans="1:3" ht="15.75">
      <c r="A13" t="s">
        <v>41</v>
      </c>
      <c r="B13" s="4">
        <v>2</v>
      </c>
      <c r="C13" s="3">
        <v>1</v>
      </c>
    </row>
    <row r="14" spans="1:3" ht="15.75">
      <c r="A14" t="s">
        <v>42</v>
      </c>
      <c r="B14" s="8">
        <v>2</v>
      </c>
      <c r="C14" s="9">
        <v>2</v>
      </c>
    </row>
    <row r="15" spans="1:3" ht="15.75">
      <c r="A15" t="s">
        <v>43</v>
      </c>
      <c r="B15" s="8">
        <v>2</v>
      </c>
      <c r="C15" s="9">
        <v>1.5</v>
      </c>
    </row>
    <row r="16" spans="1:3" ht="15.75">
      <c r="A16" t="s">
        <v>44</v>
      </c>
      <c r="B16" s="8">
        <v>2.5</v>
      </c>
      <c r="C16" s="9">
        <v>2.5</v>
      </c>
    </row>
    <row r="17" spans="1:3" ht="15.75">
      <c r="A17" t="s">
        <v>59</v>
      </c>
      <c r="B17" s="4">
        <v>3</v>
      </c>
      <c r="C17" s="3">
        <v>0</v>
      </c>
    </row>
    <row r="18" spans="1:3" ht="15.75">
      <c r="A18" t="s">
        <v>45</v>
      </c>
      <c r="B18" s="4">
        <v>3</v>
      </c>
      <c r="C18" s="3">
        <v>3</v>
      </c>
    </row>
    <row r="19" spans="1:3" ht="15.75">
      <c r="A19" t="s">
        <v>46</v>
      </c>
      <c r="B19" s="4">
        <v>3</v>
      </c>
      <c r="C19" s="3">
        <v>3</v>
      </c>
    </row>
    <row r="20" spans="1:3" ht="15.75">
      <c r="A20" t="s">
        <v>60</v>
      </c>
      <c r="B20" s="4">
        <v>3</v>
      </c>
      <c r="C20" s="3">
        <v>3</v>
      </c>
    </row>
    <row r="21" spans="1:3" ht="15.75">
      <c r="A21" t="s">
        <v>47</v>
      </c>
      <c r="B21" s="4">
        <v>3</v>
      </c>
      <c r="C21" s="3">
        <v>0.5</v>
      </c>
    </row>
    <row r="22" spans="1:3" ht="15.75">
      <c r="A22" t="s">
        <v>48</v>
      </c>
      <c r="B22" s="4">
        <v>3</v>
      </c>
      <c r="C22" s="3">
        <v>2</v>
      </c>
    </row>
    <row r="23" spans="1:3" ht="15.75">
      <c r="A23" t="s">
        <v>58</v>
      </c>
      <c r="B23" s="8">
        <v>3</v>
      </c>
      <c r="C23" s="9">
        <v>2.6</v>
      </c>
    </row>
    <row r="24" spans="1:3" ht="15.75">
      <c r="A24" t="s">
        <v>49</v>
      </c>
      <c r="B24" s="8">
        <v>3.4</v>
      </c>
      <c r="C24" s="9">
        <v>2.6</v>
      </c>
    </row>
    <row r="25" spans="1:3" ht="15.75">
      <c r="A25" t="s">
        <v>50</v>
      </c>
      <c r="B25" s="4">
        <v>3.5</v>
      </c>
      <c r="C25" s="3">
        <v>3.5</v>
      </c>
    </row>
    <row r="26" spans="1:3" ht="15.75">
      <c r="A26" t="s">
        <v>51</v>
      </c>
      <c r="B26" s="4">
        <v>4</v>
      </c>
      <c r="C26" s="3">
        <v>4</v>
      </c>
    </row>
    <row r="27" spans="1:3" ht="15.75">
      <c r="A27" t="s">
        <v>72</v>
      </c>
      <c r="B27" s="4">
        <v>4</v>
      </c>
      <c r="C27" s="3">
        <v>2</v>
      </c>
    </row>
    <row r="28" spans="1:3" ht="15.75">
      <c r="A28" t="s">
        <v>52</v>
      </c>
      <c r="B28" s="4">
        <v>4</v>
      </c>
      <c r="C28" s="3">
        <v>0</v>
      </c>
    </row>
    <row r="29" spans="1:3" ht="15.75">
      <c r="A29" t="s">
        <v>53</v>
      </c>
      <c r="B29" s="8">
        <v>4</v>
      </c>
      <c r="C29" s="9">
        <v>4</v>
      </c>
    </row>
    <row r="30" spans="1:3" ht="15.75">
      <c r="A30" t="s">
        <v>61</v>
      </c>
      <c r="B30" s="4">
        <v>5</v>
      </c>
      <c r="C30" s="3">
        <v>0.5</v>
      </c>
    </row>
    <row r="31" spans="1:3" ht="15.75">
      <c r="A31" t="s">
        <v>62</v>
      </c>
      <c r="B31" s="4">
        <v>5</v>
      </c>
      <c r="C31" s="3">
        <v>3.5</v>
      </c>
    </row>
    <row r="32" spans="1:3" ht="15.75">
      <c r="A32" t="s">
        <v>63</v>
      </c>
      <c r="B32" s="4">
        <v>6</v>
      </c>
      <c r="C32" s="3">
        <v>4</v>
      </c>
    </row>
    <row r="33" spans="1:3" ht="15.75">
      <c r="A33" t="s">
        <v>64</v>
      </c>
      <c r="B33" s="4">
        <v>6.5</v>
      </c>
      <c r="C33" s="3">
        <v>5.5</v>
      </c>
    </row>
    <row r="34" spans="1:3" ht="15.75">
      <c r="A34" t="s">
        <v>65</v>
      </c>
      <c r="B34" s="4">
        <v>6.5</v>
      </c>
      <c r="C34" s="3">
        <v>6.5</v>
      </c>
    </row>
    <row r="35" spans="1:3" ht="15.75">
      <c r="A35" t="s">
        <v>66</v>
      </c>
      <c r="B35" s="8">
        <v>7</v>
      </c>
      <c r="C35" s="9">
        <v>7</v>
      </c>
    </row>
    <row r="36" spans="1:3" ht="15.75">
      <c r="A36" t="s">
        <v>68</v>
      </c>
      <c r="B36" s="4">
        <v>10</v>
      </c>
      <c r="C36" s="3">
        <v>5</v>
      </c>
    </row>
    <row r="37" spans="1:3" ht="15.75">
      <c r="A37" t="s">
        <v>69</v>
      </c>
      <c r="B37" s="4">
        <v>12</v>
      </c>
      <c r="C37" s="3">
        <v>12</v>
      </c>
    </row>
    <row r="38" spans="1:3" ht="15.75">
      <c r="A38" t="s">
        <v>75</v>
      </c>
      <c r="B38" s="4">
        <v>12.5</v>
      </c>
      <c r="C38" s="3">
        <v>14.5</v>
      </c>
    </row>
    <row r="39" spans="2:3" ht="16.5" thickBot="1">
      <c r="B39" s="7">
        <f>SUM(B2:B38)</f>
        <v>134.9</v>
      </c>
      <c r="C39" s="7">
        <f>SUM(C2:C38)</f>
        <v>101.7</v>
      </c>
    </row>
    <row r="40" ht="16.5" thickTop="1"/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B19" sqref="B19"/>
    </sheetView>
  </sheetViews>
  <sheetFormatPr defaultColWidth="11.421875" defaultRowHeight="14.25"/>
  <cols>
    <col min="1" max="1" width="55.140625" style="0" customWidth="1"/>
    <col min="2" max="2" width="12.8515625" style="0" customWidth="1"/>
    <col min="3" max="3" width="11.140625" style="0" customWidth="1"/>
    <col min="4" max="4" width="11.8515625" style="0" customWidth="1"/>
    <col min="5" max="5" width="10.8515625" style="0" customWidth="1"/>
    <col min="6" max="6" width="13.57421875" style="0" customWidth="1"/>
    <col min="7" max="7" width="9.00390625" style="0" customWidth="1"/>
    <col min="8" max="8" width="43.00390625" style="0" bestFit="1" customWidth="1"/>
    <col min="9" max="16384" width="9.00390625" style="0" customWidth="1"/>
  </cols>
  <sheetData>
    <row r="1" spans="1:8" ht="16.5">
      <c r="A1" s="11" t="s">
        <v>130</v>
      </c>
      <c r="B1" s="11"/>
      <c r="C1" s="11"/>
      <c r="D1" s="11"/>
      <c r="E1" s="11"/>
      <c r="F1" s="10">
        <v>0.03</v>
      </c>
      <c r="H1" s="26" t="s">
        <v>140</v>
      </c>
    </row>
    <row r="2" spans="1:8" ht="45">
      <c r="A2" s="11" t="s">
        <v>129</v>
      </c>
      <c r="B2" s="12" t="s">
        <v>76</v>
      </c>
      <c r="C2" s="13" t="s">
        <v>77</v>
      </c>
      <c r="D2" s="13" t="s">
        <v>78</v>
      </c>
      <c r="E2" s="13" t="s">
        <v>79</v>
      </c>
      <c r="F2" s="14" t="s">
        <v>80</v>
      </c>
      <c r="H2" s="27" t="s">
        <v>129</v>
      </c>
    </row>
    <row r="3" spans="2:8" ht="15.75">
      <c r="B3" s="30"/>
      <c r="C3" s="31"/>
      <c r="D3" s="31"/>
      <c r="E3" s="31"/>
      <c r="F3" s="3"/>
      <c r="H3" s="28" t="s">
        <v>131</v>
      </c>
    </row>
    <row r="4" spans="1:8" ht="15.75">
      <c r="A4" t="s">
        <v>81</v>
      </c>
      <c r="B4" s="15">
        <v>0.0066</v>
      </c>
      <c r="C4" s="16">
        <v>0.0119</v>
      </c>
      <c r="D4" s="16">
        <v>0.0119</v>
      </c>
      <c r="E4" s="16">
        <v>0.0133</v>
      </c>
      <c r="F4" s="20" t="s">
        <v>82</v>
      </c>
      <c r="H4" s="28" t="s">
        <v>132</v>
      </c>
    </row>
    <row r="5" spans="1:8" ht="15.75">
      <c r="A5" t="s">
        <v>83</v>
      </c>
      <c r="B5" s="15">
        <v>0.0107</v>
      </c>
      <c r="C5" s="16">
        <v>0.0099</v>
      </c>
      <c r="D5" s="16">
        <v>0.0099</v>
      </c>
      <c r="E5" s="16">
        <v>0.0105</v>
      </c>
      <c r="F5" s="17">
        <v>0.019</v>
      </c>
      <c r="H5" s="28" t="s">
        <v>83</v>
      </c>
    </row>
    <row r="6" spans="2:8" ht="15.75">
      <c r="B6" s="30"/>
      <c r="C6" s="31"/>
      <c r="D6" s="31"/>
      <c r="E6" s="31"/>
      <c r="F6" s="3"/>
      <c r="H6" s="28" t="s">
        <v>133</v>
      </c>
    </row>
    <row r="7" spans="1:8" ht="15.75">
      <c r="A7" t="s">
        <v>84</v>
      </c>
      <c r="B7" s="18" t="s">
        <v>82</v>
      </c>
      <c r="C7" s="19" t="s">
        <v>82</v>
      </c>
      <c r="D7" s="19" t="s">
        <v>82</v>
      </c>
      <c r="E7" s="19" t="s">
        <v>82</v>
      </c>
      <c r="F7" s="17">
        <v>0</v>
      </c>
      <c r="H7" s="28"/>
    </row>
    <row r="8" spans="1:8" ht="15.75">
      <c r="A8" t="s">
        <v>85</v>
      </c>
      <c r="B8" s="15">
        <v>0.0323</v>
      </c>
      <c r="C8" s="16">
        <v>0.0318</v>
      </c>
      <c r="D8" s="16">
        <v>0.0318</v>
      </c>
      <c r="E8" s="16">
        <v>0.033</v>
      </c>
      <c r="F8" s="17">
        <v>0.022</v>
      </c>
      <c r="H8" s="28" t="s">
        <v>85</v>
      </c>
    </row>
    <row r="9" spans="1:8" ht="15.75">
      <c r="A9" t="s">
        <v>86</v>
      </c>
      <c r="B9" s="15">
        <v>0.0182</v>
      </c>
      <c r="C9" s="16">
        <v>0.0168</v>
      </c>
      <c r="D9" s="16">
        <v>0.0168</v>
      </c>
      <c r="E9" s="16">
        <v>0.0152</v>
      </c>
      <c r="F9" s="17">
        <v>0.022</v>
      </c>
      <c r="H9" s="28" t="s">
        <v>86</v>
      </c>
    </row>
    <row r="10" spans="1:8" ht="15.75">
      <c r="A10" t="s">
        <v>87</v>
      </c>
      <c r="B10" s="15">
        <v>0.0729</v>
      </c>
      <c r="C10" s="16">
        <v>0.0724</v>
      </c>
      <c r="D10" s="16">
        <v>0.0724</v>
      </c>
      <c r="E10" s="16">
        <v>0.0672</v>
      </c>
      <c r="F10" s="17">
        <v>0.048</v>
      </c>
      <c r="H10" s="28" t="s">
        <v>134</v>
      </c>
    </row>
    <row r="11" spans="1:8" ht="15.75">
      <c r="A11" t="s">
        <v>88</v>
      </c>
      <c r="B11" s="15">
        <v>0</v>
      </c>
      <c r="C11" s="16">
        <v>0.0059</v>
      </c>
      <c r="D11" s="16">
        <v>0.0059</v>
      </c>
      <c r="E11" s="16">
        <v>0</v>
      </c>
      <c r="F11" s="20" t="s">
        <v>82</v>
      </c>
      <c r="H11" s="28"/>
    </row>
    <row r="12" spans="1:8" ht="15.75">
      <c r="A12" t="s">
        <v>89</v>
      </c>
      <c r="B12" s="15">
        <v>0.0193</v>
      </c>
      <c r="C12" s="16">
        <v>0.0185</v>
      </c>
      <c r="D12" s="16">
        <v>0.0185</v>
      </c>
      <c r="E12" s="16">
        <v>0.0173</v>
      </c>
      <c r="F12" s="17">
        <v>0.019</v>
      </c>
      <c r="H12" s="28" t="s">
        <v>73</v>
      </c>
    </row>
    <row r="13" spans="1:8" ht="15.75">
      <c r="A13" t="s">
        <v>90</v>
      </c>
      <c r="B13" s="15">
        <v>0.0257</v>
      </c>
      <c r="C13" s="16">
        <v>0.0262</v>
      </c>
      <c r="D13" s="16">
        <v>0.0262</v>
      </c>
      <c r="E13" s="16">
        <v>0.0234</v>
      </c>
      <c r="F13" s="17">
        <v>0.03</v>
      </c>
      <c r="H13" s="28" t="s">
        <v>90</v>
      </c>
    </row>
    <row r="14" spans="1:8" ht="15.75">
      <c r="A14" t="s">
        <v>91</v>
      </c>
      <c r="B14" s="15">
        <v>0.0108</v>
      </c>
      <c r="C14" s="16">
        <v>0.0105</v>
      </c>
      <c r="D14" s="16">
        <v>0.0105</v>
      </c>
      <c r="E14" s="16">
        <v>0.0184</v>
      </c>
      <c r="F14" s="17">
        <v>0.019</v>
      </c>
      <c r="H14" s="28" t="s">
        <v>91</v>
      </c>
    </row>
    <row r="15" spans="1:8" ht="15.75">
      <c r="A15" t="s">
        <v>92</v>
      </c>
      <c r="B15" s="15">
        <v>0.007</v>
      </c>
      <c r="C15" s="16">
        <v>0.0071</v>
      </c>
      <c r="D15" s="16">
        <v>0.0071</v>
      </c>
      <c r="E15" s="16">
        <v>0</v>
      </c>
      <c r="F15" s="20" t="s">
        <v>82</v>
      </c>
      <c r="H15" s="28"/>
    </row>
    <row r="16" spans="1:8" ht="15.75">
      <c r="A16" t="s">
        <v>93</v>
      </c>
      <c r="B16" s="15">
        <v>0.0151</v>
      </c>
      <c r="C16" s="16">
        <v>0.0145</v>
      </c>
      <c r="D16" s="16">
        <v>0.0145</v>
      </c>
      <c r="E16" s="16">
        <v>0.017</v>
      </c>
      <c r="F16" s="17">
        <v>0.017</v>
      </c>
      <c r="H16" s="28" t="s">
        <v>93</v>
      </c>
    </row>
    <row r="17" spans="1:8" ht="15.75">
      <c r="A17" t="s">
        <v>94</v>
      </c>
      <c r="B17" s="15">
        <v>0</v>
      </c>
      <c r="C17" s="16">
        <v>0.0059</v>
      </c>
      <c r="D17" s="16">
        <v>0.0059</v>
      </c>
      <c r="E17" s="16">
        <v>0</v>
      </c>
      <c r="F17" s="17">
        <v>0.013</v>
      </c>
      <c r="H17" s="28"/>
    </row>
    <row r="18" spans="1:8" ht="15.75">
      <c r="A18" t="s">
        <v>95</v>
      </c>
      <c r="B18" s="15">
        <v>0.02</v>
      </c>
      <c r="C18" s="16">
        <v>0.0198</v>
      </c>
      <c r="D18" s="16">
        <v>0.0198</v>
      </c>
      <c r="E18" s="16">
        <v>0.0265</v>
      </c>
      <c r="F18" s="17">
        <v>0.019</v>
      </c>
      <c r="H18" s="28" t="s">
        <v>135</v>
      </c>
    </row>
    <row r="19" spans="1:8" ht="15.75">
      <c r="A19" t="s">
        <v>96</v>
      </c>
      <c r="B19" s="21" t="s">
        <v>82</v>
      </c>
      <c r="C19" s="22" t="s">
        <v>82</v>
      </c>
      <c r="D19" s="22" t="s">
        <v>82</v>
      </c>
      <c r="E19" s="22" t="s">
        <v>82</v>
      </c>
      <c r="F19" s="17">
        <v>0</v>
      </c>
      <c r="H19" s="28" t="s">
        <v>136</v>
      </c>
    </row>
    <row r="20" spans="1:8" ht="15.75">
      <c r="A20" t="s">
        <v>97</v>
      </c>
      <c r="B20" s="15">
        <v>0.0094</v>
      </c>
      <c r="C20" s="16">
        <v>0.0085</v>
      </c>
      <c r="D20" s="16">
        <v>0.0085</v>
      </c>
      <c r="E20" s="16">
        <v>0</v>
      </c>
      <c r="F20" s="17">
        <v>0.011</v>
      </c>
      <c r="H20" s="28"/>
    </row>
    <row r="21" spans="1:8" ht="15.75">
      <c r="A21" t="s">
        <v>98</v>
      </c>
      <c r="B21" s="15">
        <v>0</v>
      </c>
      <c r="C21" s="16">
        <v>0.0059</v>
      </c>
      <c r="D21" s="16">
        <v>0.0059</v>
      </c>
      <c r="E21" s="16">
        <v>0</v>
      </c>
      <c r="F21" s="20" t="s">
        <v>82</v>
      </c>
      <c r="H21" s="28" t="s">
        <v>98</v>
      </c>
    </row>
    <row r="22" spans="1:8" ht="15.75">
      <c r="A22" t="s">
        <v>99</v>
      </c>
      <c r="B22" s="15">
        <v>0.0407</v>
      </c>
      <c r="C22" s="16">
        <v>0.0433</v>
      </c>
      <c r="D22" s="16">
        <v>0.0433</v>
      </c>
      <c r="E22" s="16">
        <v>0.0472</v>
      </c>
      <c r="F22" s="17">
        <v>0.035</v>
      </c>
      <c r="H22" s="28" t="s">
        <v>99</v>
      </c>
    </row>
    <row r="23" spans="1:8" ht="15.75">
      <c r="A23" t="s">
        <v>100</v>
      </c>
      <c r="B23" s="15">
        <v>0.0155</v>
      </c>
      <c r="C23" s="16">
        <v>0.0153</v>
      </c>
      <c r="D23" s="16">
        <v>0.0153</v>
      </c>
      <c r="E23" s="16">
        <v>0.0266</v>
      </c>
      <c r="F23" s="17">
        <v>0.024</v>
      </c>
      <c r="H23" s="28" t="s">
        <v>100</v>
      </c>
    </row>
    <row r="24" spans="1:8" ht="15.75">
      <c r="A24" t="s">
        <v>101</v>
      </c>
      <c r="B24" s="15">
        <v>0.0098</v>
      </c>
      <c r="C24" s="16">
        <v>0.0088</v>
      </c>
      <c r="D24" s="16">
        <v>0.0088</v>
      </c>
      <c r="E24" s="16">
        <v>0.0086</v>
      </c>
      <c r="F24" s="17">
        <v>0</v>
      </c>
      <c r="H24" s="28" t="s">
        <v>101</v>
      </c>
    </row>
    <row r="25" spans="1:8" ht="15.75">
      <c r="A25" t="s">
        <v>102</v>
      </c>
      <c r="B25" s="15">
        <v>0.0348</v>
      </c>
      <c r="C25" s="16">
        <v>0.037</v>
      </c>
      <c r="D25" s="16">
        <v>0.037</v>
      </c>
      <c r="E25" s="16">
        <v>0.0366</v>
      </c>
      <c r="F25" s="17">
        <v>0.024</v>
      </c>
      <c r="H25" s="28" t="s">
        <v>102</v>
      </c>
    </row>
    <row r="26" spans="1:8" ht="15.75">
      <c r="A26" t="s">
        <v>103</v>
      </c>
      <c r="B26" s="15">
        <v>0.0149</v>
      </c>
      <c r="C26" s="16">
        <v>0.0152</v>
      </c>
      <c r="D26" s="16">
        <v>0.0152</v>
      </c>
      <c r="E26" s="16">
        <v>0.0214</v>
      </c>
      <c r="F26" s="17">
        <v>0.017</v>
      </c>
      <c r="H26" s="28" t="s">
        <v>103</v>
      </c>
    </row>
    <row r="27" spans="2:8" ht="15.75">
      <c r="B27" s="30"/>
      <c r="C27" s="31"/>
      <c r="D27" s="31"/>
      <c r="E27" s="31"/>
      <c r="F27" s="3"/>
      <c r="H27" s="28" t="s">
        <v>137</v>
      </c>
    </row>
    <row r="28" spans="1:8" ht="15.75">
      <c r="A28" t="s">
        <v>104</v>
      </c>
      <c r="B28" s="15">
        <v>0.0629</v>
      </c>
      <c r="C28" s="16">
        <v>0.0587</v>
      </c>
      <c r="D28" s="16">
        <v>0.0587</v>
      </c>
      <c r="E28" s="16">
        <v>0.0582</v>
      </c>
      <c r="F28" s="17">
        <v>0.054</v>
      </c>
      <c r="H28" s="28" t="s">
        <v>104</v>
      </c>
    </row>
    <row r="29" spans="1:8" ht="15.75">
      <c r="A29" t="s">
        <v>105</v>
      </c>
      <c r="B29" s="15">
        <v>0.0816</v>
      </c>
      <c r="C29" s="16">
        <v>0.0832</v>
      </c>
      <c r="D29" s="16">
        <v>0.0832</v>
      </c>
      <c r="E29" s="16">
        <v>0.0692</v>
      </c>
      <c r="F29" s="17">
        <v>0.045</v>
      </c>
      <c r="H29" s="28" t="s">
        <v>105</v>
      </c>
    </row>
    <row r="30" spans="2:8" ht="15.75">
      <c r="B30" s="30"/>
      <c r="C30" s="31"/>
      <c r="D30" s="31"/>
      <c r="E30" s="31"/>
      <c r="F30" s="3"/>
      <c r="H30" s="28" t="s">
        <v>138</v>
      </c>
    </row>
    <row r="31" spans="1:8" ht="15.75">
      <c r="A31" t="s">
        <v>106</v>
      </c>
      <c r="B31" s="15">
        <v>0.0132</v>
      </c>
      <c r="C31" s="16">
        <v>0.0125</v>
      </c>
      <c r="D31" s="16">
        <v>0.0125</v>
      </c>
      <c r="E31" s="16">
        <v>0.0096</v>
      </c>
      <c r="F31" s="17">
        <v>0.016</v>
      </c>
      <c r="H31" s="28"/>
    </row>
    <row r="32" spans="1:8" ht="15.75">
      <c r="A32" t="s">
        <v>107</v>
      </c>
      <c r="B32" s="15">
        <v>0.0364</v>
      </c>
      <c r="C32" s="16">
        <v>0.0265</v>
      </c>
      <c r="D32" s="16">
        <v>0.0265</v>
      </c>
      <c r="E32" s="16">
        <v>0.0259</v>
      </c>
      <c r="F32" s="17">
        <v>0.033</v>
      </c>
      <c r="H32" s="28" t="s">
        <v>107</v>
      </c>
    </row>
    <row r="33" spans="1:8" ht="15.75">
      <c r="A33" t="s">
        <v>108</v>
      </c>
      <c r="B33" s="15">
        <v>0.0092</v>
      </c>
      <c r="C33" s="16">
        <v>0.0086</v>
      </c>
      <c r="D33" s="16">
        <v>0.0086</v>
      </c>
      <c r="E33" s="16">
        <v>0.0092</v>
      </c>
      <c r="F33" s="17">
        <v>0.018</v>
      </c>
      <c r="H33" s="28" t="s">
        <v>108</v>
      </c>
    </row>
    <row r="34" spans="1:8" ht="15.75">
      <c r="A34" t="s">
        <v>109</v>
      </c>
      <c r="B34" s="15">
        <v>0.0229</v>
      </c>
      <c r="C34" s="16">
        <v>0.0223</v>
      </c>
      <c r="D34" s="16">
        <v>0.0223</v>
      </c>
      <c r="E34" s="16">
        <v>0.0248</v>
      </c>
      <c r="F34" s="17">
        <v>0.017</v>
      </c>
      <c r="H34" s="28" t="s">
        <v>109</v>
      </c>
    </row>
    <row r="35" spans="2:8" ht="15.75">
      <c r="B35" s="30"/>
      <c r="C35" s="31"/>
      <c r="D35" s="31"/>
      <c r="E35" s="31"/>
      <c r="F35" s="3"/>
      <c r="H35" s="28" t="s">
        <v>139</v>
      </c>
    </row>
    <row r="36" spans="1:8" ht="15.75">
      <c r="A36" t="s">
        <v>110</v>
      </c>
      <c r="B36" s="15">
        <v>0.0083</v>
      </c>
      <c r="C36" s="16">
        <v>0.0079</v>
      </c>
      <c r="D36" s="16">
        <v>0.0079</v>
      </c>
      <c r="E36" s="16">
        <v>0.014</v>
      </c>
      <c r="F36" s="17">
        <v>0.019</v>
      </c>
      <c r="H36" s="28"/>
    </row>
    <row r="37" spans="1:8" ht="15.75">
      <c r="A37" t="s">
        <v>111</v>
      </c>
      <c r="B37" s="15">
        <v>0.0286</v>
      </c>
      <c r="C37" s="16">
        <v>0.0272</v>
      </c>
      <c r="D37" s="16">
        <v>0.0272</v>
      </c>
      <c r="E37" s="16">
        <v>0.0361</v>
      </c>
      <c r="F37" s="17">
        <v>0.03</v>
      </c>
      <c r="H37" s="28" t="s">
        <v>111</v>
      </c>
    </row>
    <row r="38" spans="1:8" ht="15.75">
      <c r="A38" t="s">
        <v>112</v>
      </c>
      <c r="B38" s="15">
        <v>0.0121</v>
      </c>
      <c r="C38" s="16">
        <v>0.0113</v>
      </c>
      <c r="D38" s="16">
        <v>0.0113</v>
      </c>
      <c r="E38" s="16">
        <v>0.0125</v>
      </c>
      <c r="F38" s="17">
        <v>0.014</v>
      </c>
      <c r="H38" s="28"/>
    </row>
    <row r="39" spans="1:8" ht="15.75">
      <c r="A39" t="s">
        <v>113</v>
      </c>
      <c r="B39" s="15">
        <v>0.013</v>
      </c>
      <c r="C39" s="16">
        <v>0.0133</v>
      </c>
      <c r="D39" s="16">
        <v>0.0133</v>
      </c>
      <c r="E39" s="16">
        <v>0.0205</v>
      </c>
      <c r="F39" s="17">
        <v>0.017</v>
      </c>
      <c r="H39" s="28" t="s">
        <v>113</v>
      </c>
    </row>
    <row r="40" spans="1:8" ht="15.75">
      <c r="A40" t="s">
        <v>114</v>
      </c>
      <c r="B40" s="15">
        <v>0.0394</v>
      </c>
      <c r="C40" s="16">
        <v>0.0447</v>
      </c>
      <c r="D40" s="16">
        <v>0.0447</v>
      </c>
      <c r="E40" s="16">
        <v>0.0456</v>
      </c>
      <c r="F40" s="17">
        <v>0.036</v>
      </c>
      <c r="H40" s="28" t="s">
        <v>114</v>
      </c>
    </row>
    <row r="41" spans="1:8" ht="15.75">
      <c r="A41" t="s">
        <v>115</v>
      </c>
      <c r="B41" s="15">
        <v>0.1101</v>
      </c>
      <c r="C41" s="16">
        <v>0.1117</v>
      </c>
      <c r="D41" s="16">
        <v>0.1117</v>
      </c>
      <c r="E41" s="16">
        <v>0.0993</v>
      </c>
      <c r="F41" s="17">
        <v>0.078</v>
      </c>
      <c r="H41" s="28" t="s">
        <v>115</v>
      </c>
    </row>
    <row r="42" spans="1:8" ht="15.75">
      <c r="A42" t="s">
        <v>116</v>
      </c>
      <c r="B42" s="15">
        <v>0</v>
      </c>
      <c r="C42" s="16">
        <v>0.0059</v>
      </c>
      <c r="D42" s="16">
        <v>0.0059</v>
      </c>
      <c r="E42" s="16">
        <v>0.0113</v>
      </c>
      <c r="F42" s="17">
        <v>0.017</v>
      </c>
      <c r="H42" s="28" t="s">
        <v>116</v>
      </c>
    </row>
    <row r="43" spans="1:8" ht="15.75">
      <c r="A43" t="s">
        <v>117</v>
      </c>
      <c r="B43" s="15">
        <v>0.0066</v>
      </c>
      <c r="C43" s="16">
        <v>0.0061</v>
      </c>
      <c r="D43" s="16">
        <v>0.0061</v>
      </c>
      <c r="E43" s="16">
        <v>0</v>
      </c>
      <c r="F43" s="20" t="s">
        <v>82</v>
      </c>
      <c r="H43" s="28"/>
    </row>
    <row r="44" spans="1:8" ht="15.75">
      <c r="A44" t="s">
        <v>118</v>
      </c>
      <c r="B44" s="15">
        <v>0.0156</v>
      </c>
      <c r="C44" s="16">
        <v>0.0152</v>
      </c>
      <c r="D44" s="16">
        <v>0.0152</v>
      </c>
      <c r="E44" s="16">
        <v>0.0224</v>
      </c>
      <c r="F44" s="17">
        <v>0.014</v>
      </c>
      <c r="H44" s="28" t="s">
        <v>118</v>
      </c>
    </row>
    <row r="45" spans="1:8" ht="15.75">
      <c r="A45" t="s">
        <v>119</v>
      </c>
      <c r="B45" s="15">
        <v>0.0303</v>
      </c>
      <c r="C45" s="16">
        <v>0.0211</v>
      </c>
      <c r="D45" s="16">
        <v>0.0211</v>
      </c>
      <c r="E45" s="16">
        <v>0.0259</v>
      </c>
      <c r="F45" s="17">
        <v>0.039</v>
      </c>
      <c r="H45" s="28" t="s">
        <v>119</v>
      </c>
    </row>
    <row r="46" spans="1:8" ht="15.75">
      <c r="A46" t="s">
        <v>120</v>
      </c>
      <c r="B46" s="15">
        <v>0.0113</v>
      </c>
      <c r="C46" s="16">
        <v>0.0114</v>
      </c>
      <c r="D46" s="16">
        <v>0.0114</v>
      </c>
      <c r="E46" s="16">
        <v>0.0224</v>
      </c>
      <c r="F46" s="17">
        <v>0.023</v>
      </c>
      <c r="H46" s="28" t="s">
        <v>120</v>
      </c>
    </row>
    <row r="47" spans="1:8" ht="15.75">
      <c r="A47" t="s">
        <v>121</v>
      </c>
      <c r="B47" s="15">
        <v>0</v>
      </c>
      <c r="C47" s="16">
        <v>0</v>
      </c>
      <c r="D47" s="16">
        <v>0</v>
      </c>
      <c r="E47" s="16">
        <v>0</v>
      </c>
      <c r="F47" s="20" t="s">
        <v>82</v>
      </c>
      <c r="H47" s="28"/>
    </row>
    <row r="48" spans="1:8" ht="15.75">
      <c r="A48" t="s">
        <v>122</v>
      </c>
      <c r="B48" s="15">
        <v>0.0154</v>
      </c>
      <c r="C48" s="16">
        <v>0.0146</v>
      </c>
      <c r="D48" s="16">
        <v>0.0146</v>
      </c>
      <c r="E48" s="16">
        <v>0.0164</v>
      </c>
      <c r="F48" s="17">
        <v>0.018</v>
      </c>
      <c r="H48" s="28" t="s">
        <v>122</v>
      </c>
    </row>
    <row r="49" spans="1:8" ht="15.75">
      <c r="A49" t="s">
        <v>123</v>
      </c>
      <c r="B49" s="15">
        <v>0.01</v>
      </c>
      <c r="C49" s="16">
        <v>0.0095</v>
      </c>
      <c r="D49" s="16">
        <v>0.0095</v>
      </c>
      <c r="E49" s="16">
        <v>0.0088</v>
      </c>
      <c r="F49" s="17">
        <v>0.018</v>
      </c>
      <c r="H49" s="28" t="s">
        <v>123</v>
      </c>
    </row>
    <row r="50" spans="1:8" ht="15.75">
      <c r="A50" t="s">
        <v>124</v>
      </c>
      <c r="B50" s="15">
        <v>0.0073</v>
      </c>
      <c r="C50" s="16">
        <v>0.0066</v>
      </c>
      <c r="D50" s="16">
        <v>0.0066</v>
      </c>
      <c r="E50" s="16">
        <v>0</v>
      </c>
      <c r="F50" s="17">
        <v>0.02</v>
      </c>
      <c r="H50" s="28" t="s">
        <v>124</v>
      </c>
    </row>
    <row r="51" spans="1:8" ht="15.75">
      <c r="A51" t="s">
        <v>125</v>
      </c>
      <c r="B51" s="15">
        <v>0.0857</v>
      </c>
      <c r="C51" s="16">
        <v>0.0811</v>
      </c>
      <c r="D51" s="16">
        <v>0.0811</v>
      </c>
      <c r="E51" s="16">
        <v>0.0717</v>
      </c>
      <c r="F51" s="17">
        <v>0.103</v>
      </c>
      <c r="H51" s="28" t="s">
        <v>125</v>
      </c>
    </row>
    <row r="52" spans="1:8" ht="15.75">
      <c r="A52" t="s">
        <v>126</v>
      </c>
      <c r="B52" s="23">
        <v>0.0164</v>
      </c>
      <c r="C52" s="24">
        <v>0.0153</v>
      </c>
      <c r="D52" s="24">
        <v>0.0153</v>
      </c>
      <c r="E52" s="24">
        <v>0.0156</v>
      </c>
      <c r="F52" s="25"/>
      <c r="H52" s="29" t="s">
        <v>126</v>
      </c>
    </row>
    <row r="53" ht="15.75">
      <c r="A53" t="s">
        <v>127</v>
      </c>
    </row>
    <row r="54" ht="15.75">
      <c r="A54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PageLayoutView="0" workbookViewId="0" topLeftCell="A1">
      <selection activeCell="H18" sqref="H18"/>
    </sheetView>
  </sheetViews>
  <sheetFormatPr defaultColWidth="11.421875" defaultRowHeight="14.25"/>
  <cols>
    <col min="1" max="1" width="41.421875" style="0" customWidth="1"/>
    <col min="2" max="2" width="14.00390625" style="0" bestFit="1" customWidth="1"/>
    <col min="3" max="3" width="16.140625" style="0" bestFit="1" customWidth="1"/>
    <col min="4" max="4" width="19.140625" style="0" bestFit="1" customWidth="1"/>
    <col min="5" max="5" width="21.140625" style="0" bestFit="1" customWidth="1"/>
    <col min="6" max="16384" width="9.00390625" style="0" customWidth="1"/>
  </cols>
  <sheetData>
    <row r="1" spans="1:5" ht="51.75" thickTop="1">
      <c r="A1" s="40" t="s">
        <v>145</v>
      </c>
      <c r="B1" s="41" t="s">
        <v>141</v>
      </c>
      <c r="C1" s="42" t="s">
        <v>142</v>
      </c>
      <c r="D1" s="43" t="s">
        <v>143</v>
      </c>
      <c r="E1" s="44" t="s">
        <v>144</v>
      </c>
    </row>
    <row r="2" spans="1:5" ht="16.5">
      <c r="A2" s="45" t="s">
        <v>129</v>
      </c>
      <c r="B2" s="32"/>
      <c r="C2" s="33"/>
      <c r="D2" s="25"/>
      <c r="E2" s="46"/>
    </row>
    <row r="3" spans="1:5" ht="15.75">
      <c r="A3" s="47" t="s">
        <v>9</v>
      </c>
      <c r="B3" s="34" t="s">
        <v>147</v>
      </c>
      <c r="C3" s="55" t="s">
        <v>147</v>
      </c>
      <c r="D3" s="35" t="s">
        <v>146</v>
      </c>
      <c r="E3" s="48" t="s">
        <v>155</v>
      </c>
    </row>
    <row r="4" spans="1:5" ht="15.75">
      <c r="A4" s="49" t="s">
        <v>131</v>
      </c>
      <c r="B4" s="34" t="s">
        <v>147</v>
      </c>
      <c r="C4" s="55" t="s">
        <v>146</v>
      </c>
      <c r="D4" s="35" t="s">
        <v>147</v>
      </c>
      <c r="E4" s="50" t="s">
        <v>150</v>
      </c>
    </row>
    <row r="5" spans="1:5" ht="15.75">
      <c r="A5" s="49" t="s">
        <v>132</v>
      </c>
      <c r="B5" s="34" t="s">
        <v>146</v>
      </c>
      <c r="C5" s="55" t="s">
        <v>146</v>
      </c>
      <c r="D5" s="35" t="s">
        <v>147</v>
      </c>
      <c r="E5" s="50" t="s">
        <v>148</v>
      </c>
    </row>
    <row r="6" spans="1:5" ht="15.75">
      <c r="A6" s="49" t="s">
        <v>83</v>
      </c>
      <c r="B6" s="34" t="s">
        <v>146</v>
      </c>
      <c r="C6" s="55" t="s">
        <v>146</v>
      </c>
      <c r="D6" s="35" t="s">
        <v>146</v>
      </c>
      <c r="E6" s="48"/>
    </row>
    <row r="7" spans="1:5" ht="15.75">
      <c r="A7" s="49" t="s">
        <v>133</v>
      </c>
      <c r="B7" s="34" t="s">
        <v>147</v>
      </c>
      <c r="C7" s="55" t="s">
        <v>146</v>
      </c>
      <c r="D7" s="35" t="s">
        <v>147</v>
      </c>
      <c r="E7" s="50" t="s">
        <v>148</v>
      </c>
    </row>
    <row r="8" spans="1:5" ht="15.75">
      <c r="A8" s="49" t="s">
        <v>84</v>
      </c>
      <c r="B8" s="36" t="s">
        <v>146</v>
      </c>
      <c r="C8" s="55" t="s">
        <v>147</v>
      </c>
      <c r="D8" s="35" t="s">
        <v>147</v>
      </c>
      <c r="E8" s="50" t="s">
        <v>148</v>
      </c>
    </row>
    <row r="9" spans="1:5" ht="15.75">
      <c r="A9" s="49" t="s">
        <v>85</v>
      </c>
      <c r="B9" s="34" t="s">
        <v>146</v>
      </c>
      <c r="C9" s="55" t="s">
        <v>146</v>
      </c>
      <c r="D9" s="35" t="s">
        <v>146</v>
      </c>
      <c r="E9" s="48"/>
    </row>
    <row r="10" spans="1:5" ht="15.75">
      <c r="A10" s="49" t="s">
        <v>86</v>
      </c>
      <c r="B10" s="34" t="s">
        <v>146</v>
      </c>
      <c r="C10" s="55" t="s">
        <v>146</v>
      </c>
      <c r="D10" s="35" t="s">
        <v>146</v>
      </c>
      <c r="E10" s="48"/>
    </row>
    <row r="11" spans="1:5" ht="15.75">
      <c r="A11" s="49" t="s">
        <v>87</v>
      </c>
      <c r="B11" s="34" t="s">
        <v>146</v>
      </c>
      <c r="C11" s="55" t="s">
        <v>146</v>
      </c>
      <c r="D11" s="35" t="s">
        <v>146</v>
      </c>
      <c r="E11" s="48"/>
    </row>
    <row r="12" spans="1:5" ht="15.75">
      <c r="A12" s="49" t="s">
        <v>88</v>
      </c>
      <c r="B12" s="34" t="s">
        <v>146</v>
      </c>
      <c r="C12" s="55" t="s">
        <v>147</v>
      </c>
      <c r="D12" s="35" t="s">
        <v>147</v>
      </c>
      <c r="E12" s="50" t="s">
        <v>148</v>
      </c>
    </row>
    <row r="13" spans="1:5" ht="15.75">
      <c r="A13" s="49" t="s">
        <v>89</v>
      </c>
      <c r="B13" s="34" t="s">
        <v>146</v>
      </c>
      <c r="C13" s="55" t="s">
        <v>146</v>
      </c>
      <c r="D13" s="35" t="s">
        <v>146</v>
      </c>
      <c r="E13" s="48"/>
    </row>
    <row r="14" spans="1:5" ht="15.75">
      <c r="A14" s="49" t="s">
        <v>90</v>
      </c>
      <c r="B14" s="34" t="s">
        <v>146</v>
      </c>
      <c r="C14" s="55" t="s">
        <v>146</v>
      </c>
      <c r="D14" s="35" t="s">
        <v>146</v>
      </c>
      <c r="E14" s="48"/>
    </row>
    <row r="15" spans="1:5" ht="15.75">
      <c r="A15" s="49" t="s">
        <v>91</v>
      </c>
      <c r="B15" s="34" t="s">
        <v>146</v>
      </c>
      <c r="C15" s="55" t="s">
        <v>146</v>
      </c>
      <c r="D15" s="35" t="s">
        <v>146</v>
      </c>
      <c r="E15" s="48"/>
    </row>
    <row r="16" spans="1:5" ht="15.75">
      <c r="A16" s="49" t="s">
        <v>92</v>
      </c>
      <c r="B16" s="34" t="s">
        <v>146</v>
      </c>
      <c r="C16" s="55" t="s">
        <v>147</v>
      </c>
      <c r="D16" s="35" t="s">
        <v>147</v>
      </c>
      <c r="E16" s="50" t="s">
        <v>148</v>
      </c>
    </row>
    <row r="17" spans="1:5" ht="15.75">
      <c r="A17" s="49" t="s">
        <v>93</v>
      </c>
      <c r="B17" s="34" t="s">
        <v>146</v>
      </c>
      <c r="C17" s="55" t="s">
        <v>146</v>
      </c>
      <c r="D17" s="35" t="s">
        <v>146</v>
      </c>
      <c r="E17" s="48"/>
    </row>
    <row r="18" spans="1:5" ht="15.75">
      <c r="A18" s="49" t="s">
        <v>94</v>
      </c>
      <c r="B18" s="34" t="s">
        <v>146</v>
      </c>
      <c r="C18" s="55" t="s">
        <v>147</v>
      </c>
      <c r="D18" s="35" t="s">
        <v>146</v>
      </c>
      <c r="E18" s="48"/>
    </row>
    <row r="19" spans="1:5" ht="15.75">
      <c r="A19" s="49" t="s">
        <v>154</v>
      </c>
      <c r="B19" s="34" t="s">
        <v>147</v>
      </c>
      <c r="C19" s="55" t="s">
        <v>147</v>
      </c>
      <c r="D19" s="35" t="s">
        <v>146</v>
      </c>
      <c r="E19" s="48" t="s">
        <v>155</v>
      </c>
    </row>
    <row r="20" spans="1:5" ht="15.75">
      <c r="A20" s="49" t="s">
        <v>95</v>
      </c>
      <c r="B20" s="34" t="s">
        <v>146</v>
      </c>
      <c r="C20" s="55" t="s">
        <v>146</v>
      </c>
      <c r="D20" s="35" t="s">
        <v>146</v>
      </c>
      <c r="E20" s="48"/>
    </row>
    <row r="21" spans="1:5" ht="15.75">
      <c r="A21" s="49" t="s">
        <v>96</v>
      </c>
      <c r="B21" s="36" t="s">
        <v>146</v>
      </c>
      <c r="C21" s="55" t="s">
        <v>146</v>
      </c>
      <c r="D21" s="35" t="s">
        <v>146</v>
      </c>
      <c r="E21" s="50"/>
    </row>
    <row r="22" spans="1:5" ht="15.75">
      <c r="A22" s="49" t="s">
        <v>97</v>
      </c>
      <c r="B22" s="34" t="s">
        <v>146</v>
      </c>
      <c r="C22" s="55" t="s">
        <v>147</v>
      </c>
      <c r="D22" s="35" t="s">
        <v>146</v>
      </c>
      <c r="E22" s="48"/>
    </row>
    <row r="23" spans="1:5" ht="15.75">
      <c r="A23" s="49" t="s">
        <v>98</v>
      </c>
      <c r="B23" s="34" t="s">
        <v>146</v>
      </c>
      <c r="C23" s="55" t="s">
        <v>146</v>
      </c>
      <c r="D23" s="35" t="s">
        <v>146</v>
      </c>
      <c r="E23" s="48"/>
    </row>
    <row r="24" spans="1:5" ht="15.75">
      <c r="A24" s="49" t="s">
        <v>99</v>
      </c>
      <c r="B24" s="34" t="s">
        <v>146</v>
      </c>
      <c r="C24" s="55" t="s">
        <v>146</v>
      </c>
      <c r="D24" s="35" t="s">
        <v>146</v>
      </c>
      <c r="E24" s="48"/>
    </row>
    <row r="25" spans="1:5" ht="15.75">
      <c r="A25" s="49" t="s">
        <v>100</v>
      </c>
      <c r="B25" s="34" t="s">
        <v>146</v>
      </c>
      <c r="C25" s="55" t="s">
        <v>146</v>
      </c>
      <c r="D25" s="35" t="s">
        <v>146</v>
      </c>
      <c r="E25" s="48"/>
    </row>
    <row r="26" spans="1:5" ht="15.75">
      <c r="A26" s="49" t="s">
        <v>101</v>
      </c>
      <c r="B26" s="34" t="s">
        <v>146</v>
      </c>
      <c r="C26" s="55" t="s">
        <v>146</v>
      </c>
      <c r="D26" s="35" t="s">
        <v>147</v>
      </c>
      <c r="E26" s="50" t="s">
        <v>148</v>
      </c>
    </row>
    <row r="27" spans="1:5" ht="15.75">
      <c r="A27" s="49" t="s">
        <v>102</v>
      </c>
      <c r="B27" s="34" t="s">
        <v>146</v>
      </c>
      <c r="C27" s="55" t="s">
        <v>146</v>
      </c>
      <c r="D27" s="35" t="s">
        <v>146</v>
      </c>
      <c r="E27" s="48"/>
    </row>
    <row r="28" spans="1:5" ht="15.75">
      <c r="A28" s="49" t="s">
        <v>103</v>
      </c>
      <c r="B28" s="34" t="s">
        <v>146</v>
      </c>
      <c r="C28" s="55" t="s">
        <v>146</v>
      </c>
      <c r="D28" s="35" t="s">
        <v>147</v>
      </c>
      <c r="E28" s="48" t="s">
        <v>152</v>
      </c>
    </row>
    <row r="29" spans="1:5" ht="15.75">
      <c r="A29" s="49" t="s">
        <v>137</v>
      </c>
      <c r="B29" s="34" t="s">
        <v>147</v>
      </c>
      <c r="C29" s="55" t="s">
        <v>146</v>
      </c>
      <c r="D29" s="35" t="s">
        <v>147</v>
      </c>
      <c r="E29" s="50" t="s">
        <v>148</v>
      </c>
    </row>
    <row r="30" spans="1:5" ht="15.75">
      <c r="A30" s="49" t="s">
        <v>104</v>
      </c>
      <c r="B30" s="34" t="s">
        <v>146</v>
      </c>
      <c r="C30" s="55" t="s">
        <v>146</v>
      </c>
      <c r="D30" s="35" t="s">
        <v>146</v>
      </c>
      <c r="E30" s="48"/>
    </row>
    <row r="31" spans="1:5" ht="15.75">
      <c r="A31" s="49" t="s">
        <v>105</v>
      </c>
      <c r="B31" s="34" t="s">
        <v>146</v>
      </c>
      <c r="C31" s="55" t="s">
        <v>146</v>
      </c>
      <c r="D31" s="35" t="s">
        <v>146</v>
      </c>
      <c r="E31" s="48"/>
    </row>
    <row r="32" spans="1:5" ht="15.75">
      <c r="A32" s="49" t="s">
        <v>138</v>
      </c>
      <c r="B32" s="34" t="s">
        <v>147</v>
      </c>
      <c r="C32" s="55" t="s">
        <v>146</v>
      </c>
      <c r="D32" s="35" t="s">
        <v>147</v>
      </c>
      <c r="E32" s="48"/>
    </row>
    <row r="33" spans="1:5" ht="15.75">
      <c r="A33" s="49" t="s">
        <v>106</v>
      </c>
      <c r="B33" s="34" t="s">
        <v>146</v>
      </c>
      <c r="C33" s="55" t="s">
        <v>147</v>
      </c>
      <c r="D33" s="35" t="s">
        <v>146</v>
      </c>
      <c r="E33" s="48"/>
    </row>
    <row r="34" spans="1:5" ht="15.75">
      <c r="A34" s="49" t="s">
        <v>107</v>
      </c>
      <c r="B34" s="34" t="s">
        <v>146</v>
      </c>
      <c r="C34" s="55" t="s">
        <v>146</v>
      </c>
      <c r="D34" s="35" t="s">
        <v>146</v>
      </c>
      <c r="E34" s="48"/>
    </row>
    <row r="35" spans="1:5" ht="15.75">
      <c r="A35" s="49" t="s">
        <v>108</v>
      </c>
      <c r="B35" s="34" t="s">
        <v>146</v>
      </c>
      <c r="C35" s="55" t="s">
        <v>146</v>
      </c>
      <c r="D35" s="35" t="s">
        <v>147</v>
      </c>
      <c r="E35" s="48" t="s">
        <v>153</v>
      </c>
    </row>
    <row r="36" spans="1:5" ht="15.75">
      <c r="A36" s="49" t="s">
        <v>109</v>
      </c>
      <c r="B36" s="34" t="s">
        <v>146</v>
      </c>
      <c r="C36" s="55" t="s">
        <v>146</v>
      </c>
      <c r="D36" s="35" t="s">
        <v>146</v>
      </c>
      <c r="E36" s="48"/>
    </row>
    <row r="37" spans="1:5" ht="15.75">
      <c r="A37" s="49" t="s">
        <v>139</v>
      </c>
      <c r="B37" s="34" t="s">
        <v>147</v>
      </c>
      <c r="C37" s="55" t="s">
        <v>146</v>
      </c>
      <c r="D37" s="35" t="s">
        <v>147</v>
      </c>
      <c r="E37" s="50" t="s">
        <v>148</v>
      </c>
    </row>
    <row r="38" spans="1:5" ht="15.75">
      <c r="A38" s="49" t="s">
        <v>110</v>
      </c>
      <c r="B38" s="34" t="s">
        <v>146</v>
      </c>
      <c r="C38" s="55" t="s">
        <v>147</v>
      </c>
      <c r="D38" s="35" t="s">
        <v>146</v>
      </c>
      <c r="E38" s="48"/>
    </row>
    <row r="39" spans="1:5" ht="15.75">
      <c r="A39" s="49" t="s">
        <v>111</v>
      </c>
      <c r="B39" s="34" t="s">
        <v>146</v>
      </c>
      <c r="C39" s="55" t="s">
        <v>146</v>
      </c>
      <c r="D39" s="35" t="s">
        <v>146</v>
      </c>
      <c r="E39" s="48"/>
    </row>
    <row r="40" spans="1:5" ht="15.75">
      <c r="A40" s="49" t="s">
        <v>112</v>
      </c>
      <c r="B40" s="34" t="s">
        <v>146</v>
      </c>
      <c r="C40" s="55" t="s">
        <v>147</v>
      </c>
      <c r="D40" s="35" t="s">
        <v>146</v>
      </c>
      <c r="E40" s="48"/>
    </row>
    <row r="41" spans="1:5" ht="15.75">
      <c r="A41" s="49" t="s">
        <v>113</v>
      </c>
      <c r="B41" s="34" t="s">
        <v>146</v>
      </c>
      <c r="C41" s="55" t="s">
        <v>146</v>
      </c>
      <c r="D41" s="35" t="s">
        <v>146</v>
      </c>
      <c r="E41" s="48"/>
    </row>
    <row r="42" spans="1:5" ht="15.75">
      <c r="A42" s="49" t="s">
        <v>114</v>
      </c>
      <c r="B42" s="34" t="s">
        <v>146</v>
      </c>
      <c r="C42" s="55" t="s">
        <v>146</v>
      </c>
      <c r="D42" s="35" t="s">
        <v>146</v>
      </c>
      <c r="E42" s="48"/>
    </row>
    <row r="43" spans="1:5" ht="15.75">
      <c r="A43" s="49" t="s">
        <v>115</v>
      </c>
      <c r="B43" s="34" t="s">
        <v>146</v>
      </c>
      <c r="C43" s="55" t="s">
        <v>146</v>
      </c>
      <c r="D43" s="35" t="s">
        <v>146</v>
      </c>
      <c r="E43" s="48"/>
    </row>
    <row r="44" spans="1:5" ht="15.75">
      <c r="A44" s="49" t="s">
        <v>116</v>
      </c>
      <c r="B44" s="34" t="s">
        <v>146</v>
      </c>
      <c r="C44" s="55" t="s">
        <v>146</v>
      </c>
      <c r="D44" s="35" t="s">
        <v>146</v>
      </c>
      <c r="E44" s="48"/>
    </row>
    <row r="45" spans="1:5" ht="15.75">
      <c r="A45" s="49" t="s">
        <v>117</v>
      </c>
      <c r="B45" s="34" t="s">
        <v>146</v>
      </c>
      <c r="C45" s="55" t="s">
        <v>147</v>
      </c>
      <c r="D45" s="35" t="s">
        <v>147</v>
      </c>
      <c r="E45" s="50" t="s">
        <v>148</v>
      </c>
    </row>
    <row r="46" spans="1:5" ht="15.75">
      <c r="A46" s="49" t="s">
        <v>118</v>
      </c>
      <c r="B46" s="34" t="s">
        <v>146</v>
      </c>
      <c r="C46" s="55" t="s">
        <v>146</v>
      </c>
      <c r="D46" s="35" t="s">
        <v>146</v>
      </c>
      <c r="E46" s="48"/>
    </row>
    <row r="47" spans="1:5" ht="15.75">
      <c r="A47" s="49" t="s">
        <v>119</v>
      </c>
      <c r="B47" s="34" t="s">
        <v>146</v>
      </c>
      <c r="C47" s="55" t="s">
        <v>146</v>
      </c>
      <c r="D47" s="35" t="s">
        <v>146</v>
      </c>
      <c r="E47" s="48"/>
    </row>
    <row r="48" spans="1:5" ht="15.75">
      <c r="A48" s="49" t="s">
        <v>120</v>
      </c>
      <c r="B48" s="34" t="s">
        <v>146</v>
      </c>
      <c r="C48" s="55" t="s">
        <v>146</v>
      </c>
      <c r="D48" s="35" t="s">
        <v>146</v>
      </c>
      <c r="E48" s="48"/>
    </row>
    <row r="49" spans="1:5" ht="15.75">
      <c r="A49" s="49" t="s">
        <v>121</v>
      </c>
      <c r="B49" s="34" t="s">
        <v>146</v>
      </c>
      <c r="C49" s="55" t="s">
        <v>147</v>
      </c>
      <c r="D49" s="35" t="s">
        <v>147</v>
      </c>
      <c r="E49" s="50" t="s">
        <v>151</v>
      </c>
    </row>
    <row r="50" spans="1:5" ht="15.75">
      <c r="A50" s="49" t="s">
        <v>122</v>
      </c>
      <c r="B50" s="34" t="s">
        <v>146</v>
      </c>
      <c r="C50" s="55" t="s">
        <v>146</v>
      </c>
      <c r="D50" s="35" t="s">
        <v>147</v>
      </c>
      <c r="E50" s="50" t="s">
        <v>149</v>
      </c>
    </row>
    <row r="51" spans="1:5" ht="15.75">
      <c r="A51" s="49" t="s">
        <v>123</v>
      </c>
      <c r="B51" s="34" t="s">
        <v>146</v>
      </c>
      <c r="C51" s="55" t="s">
        <v>146</v>
      </c>
      <c r="D51" s="35" t="s">
        <v>146</v>
      </c>
      <c r="E51" s="48"/>
    </row>
    <row r="52" spans="1:5" ht="15.75">
      <c r="A52" s="49" t="s">
        <v>124</v>
      </c>
      <c r="B52" s="34" t="s">
        <v>146</v>
      </c>
      <c r="C52" s="55" t="s">
        <v>146</v>
      </c>
      <c r="D52" s="35" t="s">
        <v>146</v>
      </c>
      <c r="E52" s="48"/>
    </row>
    <row r="53" spans="1:5" ht="15.75">
      <c r="A53" s="49" t="s">
        <v>125</v>
      </c>
      <c r="B53" s="34" t="s">
        <v>146</v>
      </c>
      <c r="C53" s="55" t="s">
        <v>146</v>
      </c>
      <c r="D53" s="35" t="s">
        <v>146</v>
      </c>
      <c r="E53" s="48"/>
    </row>
    <row r="54" spans="1:5" ht="16.5" thickBot="1">
      <c r="A54" s="51" t="s">
        <v>126</v>
      </c>
      <c r="B54" s="52" t="s">
        <v>146</v>
      </c>
      <c r="C54" s="56" t="s">
        <v>146</v>
      </c>
      <c r="D54" s="53" t="s">
        <v>146</v>
      </c>
      <c r="E54" s="54"/>
    </row>
    <row r="55" spans="1:4" ht="18" thickBot="1" thickTop="1">
      <c r="A55" s="38" t="s">
        <v>156</v>
      </c>
      <c r="B55" s="39">
        <v>45</v>
      </c>
      <c r="C55" s="39">
        <v>40</v>
      </c>
      <c r="D55" s="39">
        <v>37</v>
      </c>
    </row>
    <row r="56" ht="16.5" thickTop="1"/>
    <row r="57" ht="15.75">
      <c r="A57" s="37" t="s">
        <v>157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Turton</dc:creator>
  <cp:keywords/>
  <dc:description/>
  <cp:lastModifiedBy>Microsoft Office User</cp:lastModifiedBy>
  <cp:lastPrinted>2016-06-16T14:55:06Z</cp:lastPrinted>
  <dcterms:created xsi:type="dcterms:W3CDTF">2016-05-04T16:27:39Z</dcterms:created>
  <dcterms:modified xsi:type="dcterms:W3CDTF">2020-05-01T11:16:05Z</dcterms:modified>
  <cp:category/>
  <cp:version/>
  <cp:contentType/>
  <cp:contentStatus/>
</cp:coreProperties>
</file>